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/>
  </bookViews>
  <sheets>
    <sheet name="1кв" sheetId="26" r:id="rId1"/>
  </sheets>
  <definedNames>
    <definedName name="_xlnm.Print_Area" localSheetId="0">'1кв'!$A$1:$E$49</definedName>
  </definedNames>
  <calcPr calcId="152511"/>
</workbook>
</file>

<file path=xl/calcChain.xml><?xml version="1.0" encoding="utf-8"?>
<calcChain xmlns="http://schemas.openxmlformats.org/spreadsheetml/2006/main">
  <c r="B48" i="26" l="1"/>
  <c r="E25" i="26"/>
  <c r="E23" i="26" l="1"/>
  <c r="E22" i="26"/>
  <c r="E29" i="26" s="1"/>
  <c r="B47" i="26" l="1"/>
</calcChain>
</file>

<file path=xl/sharedStrings.xml><?xml version="1.0" encoding="utf-8"?>
<sst xmlns="http://schemas.openxmlformats.org/spreadsheetml/2006/main" count="62" uniqueCount="56">
  <si>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</si>
  <si>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</si>
  <si>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</si>
  <si>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</si>
  <si>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</si>
  <si>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</si>
  <si>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</si>
  <si>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</si>
  <si>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</si>
  <si>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</si>
  <si>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</si>
  <si>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</si>
  <si>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</si>
  <si>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</si>
  <si>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</si>
  <si>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</si>
  <si>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</si>
  <si>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</si>
  <si>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</si>
  <si>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</si>
  <si>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</si>
  <si>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</si>
  <si>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</si>
  <si>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</si>
  <si>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постоянно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</si>
  <si>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</si>
  <si>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</si>
  <si>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</si>
  <si>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</si>
  <si>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</si>
  <si>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определена приложением № 9 к договору</t>
  </si>
  <si>
    <t>Информация для собственников:</t>
  </si>
  <si>
    <t>в т.ч. Оплачено</t>
  </si>
  <si>
    <t xml:space="preserve">Итого остаток на конец квартала </t>
  </si>
  <si>
    <t>Остаток на начало квартала</t>
  </si>
  <si>
    <t xml:space="preserve">Общехозяйственные расходы </t>
  </si>
  <si>
    <t>Услуги по содержанию многоквартирного дома</t>
  </si>
  <si>
    <t>г. Россошь, ул. Василевского, д. 48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</si>
  <si>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№76  от   01.06.2016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</si>
  <si>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Василевского</t>
    </r>
  </si>
  <si>
    <t>Общая площадь квартир - 949,5</t>
  </si>
  <si>
    <t>Работы по содержанию и тек. ремонту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</si>
  <si>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</si>
  <si>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</si>
  <si>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Поспелова Наталья Михайловна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</si>
  <si>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24.04.2024 г.</t>
    </r>
  </si>
  <si>
    <r>
      <rPr>
        <sz val="11"/>
        <color theme="1"/>
        <rFont val="Times New Roman"/>
        <family val="1"/>
        <charset val="204"/>
      </rPr>
      <t>Заказчик -</t>
    </r>
    <r>
      <rPr>
        <b/>
        <sz val="11"/>
        <color theme="1"/>
        <rFont val="Times New Roman"/>
        <family val="1"/>
        <charset val="204"/>
      </rPr>
      <t xml:space="preserve"> Собственники МКД, в лице председателя совета МКД Поспелова Н.М.</t>
    </r>
  </si>
  <si>
    <t>1 квартал</t>
  </si>
  <si>
    <t>Предъявлено населению 79501,71</t>
  </si>
  <si>
    <t>за 1 квартал 2025 года</t>
  </si>
  <si>
    <t>31.03.2025 г.</t>
  </si>
  <si>
    <t>Оборудование укрытия (смета)</t>
  </si>
  <si>
    <t>Реконструкция козырька (смета)</t>
  </si>
  <si>
    <t>январь</t>
  </si>
  <si>
    <t>февраль</t>
  </si>
  <si>
    <t xml:space="preserve">           2. Всего за период с "01" 01 2025 г. по "31" 03 2025 г. выполнено работ (оказано услуг) на общую сумму сто  тридцать тысяч триста шестьдесят шесть рублей 10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</si>
</sst>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43" fontId="4" fillId="0" borderId="0" xfId="1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3" fillId="0" borderId="1" xfId="0" applyFont="1" applyBorder="1" applyAlignment="1">
      <alignment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2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43" fontId="4" fillId="0" borderId="0" xfId="0" applyNumberFormat="1" applyFont="1"/>
    <xf numFmtId="0" fontId="1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6" fillId="0" borderId="4" xfId="0" applyFont="1" applyBorder="1" applyAlignment="1">
      <alignment wrapText="1"/>
    </xf>
    <xf numFmtId="0" fontId="16" fillId="0" borderId="4" xfId="0" applyFont="1" applyFill="1" applyBorder="1" applyAlignment="1">
      <alignment wrapText="1"/>
    </xf>
    <xf numFmtId="43" fontId="7" fillId="2" borderId="1" xfId="1" applyNumberFormat="1" applyFont="1" applyFill="1" applyBorder="1" applyAlignment="1">
      <alignment horizontal="center" vertic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topLeftCell="A34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2" customWidth="1"/>
    <col min="2" max="2" width="22.42578125" style="2" customWidth="1"/>
    <col min="3" max="3" width="13.140625" style="2" customWidth="1"/>
    <col min="4" max="4" width="15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42" t="s">
        <v>11</v>
      </c>
      <c r="B1" s="42"/>
      <c r="C1" s="42"/>
      <c r="D1" s="42"/>
      <c r="E1" s="42"/>
    </row>
    <row r="2" spans="1:5" ht="30.75" customHeight="1" x14ac:dyDescent="0.25">
      <c r="A2" s="43" t="s">
        <v>12</v>
      </c>
      <c r="B2" s="44"/>
      <c r="C2" s="44"/>
      <c r="D2" s="44"/>
      <c r="E2" s="44"/>
    </row>
    <row r="3" spans="1:5" x14ac:dyDescent="0.25">
      <c r="A3" s="45" t="s">
        <v>49</v>
      </c>
      <c r="B3" s="45"/>
      <c r="C3" s="45"/>
      <c r="D3" s="45"/>
      <c r="E3" s="45"/>
    </row>
    <row r="4" spans="1:5" s="1" customFormat="1" ht="15.75" customHeight="1" x14ac:dyDescent="0.25">
      <c r="A4" s="16" t="s">
        <v>13</v>
      </c>
      <c r="B4" s="18"/>
      <c r="C4" s="18"/>
      <c r="D4" s="26"/>
      <c r="E4" s="26" t="s">
        <v>50</v>
      </c>
    </row>
    <row r="5" spans="1:5" x14ac:dyDescent="0.25">
      <c r="A5" s="28"/>
      <c r="B5" s="4"/>
      <c r="C5" s="4"/>
      <c r="D5" s="4"/>
      <c r="E5" s="4"/>
    </row>
    <row r="6" spans="1:5" ht="18.75" customHeight="1" x14ac:dyDescent="0.25">
      <c r="A6" s="35" t="s">
        <v>0</v>
      </c>
      <c r="B6" s="35"/>
      <c r="C6" s="35"/>
      <c r="D6" s="35"/>
      <c r="E6" s="35"/>
    </row>
    <row r="7" spans="1:5" ht="15" customHeight="1" x14ac:dyDescent="0.25">
      <c r="A7" s="32" t="s">
        <v>37</v>
      </c>
      <c r="B7" s="32"/>
      <c r="C7" s="32"/>
      <c r="D7" s="32"/>
      <c r="E7" s="32"/>
    </row>
    <row r="8" spans="1:5" ht="15" customHeight="1" x14ac:dyDescent="0.25">
      <c r="A8" s="40" t="s">
        <v>1</v>
      </c>
      <c r="B8" s="40"/>
      <c r="C8" s="40"/>
      <c r="D8" s="40"/>
      <c r="E8" s="40"/>
    </row>
    <row r="9" spans="1:5" ht="17.25" customHeight="1" x14ac:dyDescent="0.25">
      <c r="A9" s="35" t="s">
        <v>44</v>
      </c>
      <c r="B9" s="35"/>
      <c r="C9" s="35"/>
      <c r="D9" s="35"/>
      <c r="E9" s="35"/>
    </row>
    <row r="10" spans="1:5" ht="26.25" customHeight="1" x14ac:dyDescent="0.25">
      <c r="A10" s="38" t="s">
        <v>14</v>
      </c>
      <c r="B10" s="39"/>
      <c r="C10" s="39"/>
      <c r="D10" s="39"/>
      <c r="E10" s="39"/>
    </row>
    <row r="11" spans="1:5" ht="30.75" customHeight="1" x14ac:dyDescent="0.25">
      <c r="A11" s="35" t="s">
        <v>45</v>
      </c>
      <c r="B11" s="35"/>
      <c r="C11" s="35"/>
      <c r="D11" s="35"/>
      <c r="E11" s="35"/>
    </row>
    <row r="12" spans="1:5" ht="16.5" customHeight="1" x14ac:dyDescent="0.25">
      <c r="A12" s="40" t="s">
        <v>15</v>
      </c>
      <c r="B12" s="41"/>
      <c r="C12" s="41"/>
      <c r="D12" s="41"/>
      <c r="E12" s="41"/>
    </row>
    <row r="13" spans="1:5" ht="15" customHeight="1" x14ac:dyDescent="0.25">
      <c r="A13" s="35" t="s">
        <v>25</v>
      </c>
      <c r="B13" s="35"/>
      <c r="C13" s="35"/>
      <c r="D13" s="35"/>
      <c r="E13" s="35"/>
    </row>
    <row r="14" spans="1:5" ht="18" customHeight="1" x14ac:dyDescent="0.25">
      <c r="A14" s="40" t="s">
        <v>2</v>
      </c>
      <c r="B14" s="41"/>
      <c r="C14" s="41"/>
      <c r="D14" s="41"/>
      <c r="E14" s="41"/>
    </row>
    <row r="15" spans="1:5" ht="16.5" customHeight="1" x14ac:dyDescent="0.25">
      <c r="A15" s="35" t="s">
        <v>42</v>
      </c>
      <c r="B15" s="35"/>
      <c r="C15" s="35"/>
      <c r="D15" s="35"/>
      <c r="E15" s="35"/>
    </row>
    <row r="16" spans="1:5" ht="10.15" customHeight="1" x14ac:dyDescent="0.25">
      <c r="A16" s="40" t="s">
        <v>16</v>
      </c>
      <c r="B16" s="41"/>
      <c r="C16" s="41"/>
      <c r="D16" s="41"/>
      <c r="E16" s="41"/>
    </row>
    <row r="17" spans="1:8" ht="32.450000000000003" customHeight="1" x14ac:dyDescent="0.25">
      <c r="A17" s="35" t="s">
        <v>17</v>
      </c>
      <c r="B17" s="35"/>
      <c r="C17" s="35"/>
      <c r="D17" s="35"/>
      <c r="E17" s="35"/>
    </row>
    <row r="18" spans="1:8" ht="62.25" customHeight="1" x14ac:dyDescent="0.25">
      <c r="A18" s="35" t="s">
        <v>38</v>
      </c>
      <c r="B18" s="35"/>
      <c r="C18" s="35"/>
      <c r="D18" s="35"/>
      <c r="E18" s="35"/>
    </row>
    <row r="19" spans="1:8" ht="37.5" customHeight="1" x14ac:dyDescent="0.25">
      <c r="A19" s="37" t="s">
        <v>39</v>
      </c>
      <c r="B19" s="37"/>
      <c r="C19" s="37"/>
      <c r="D19" s="37"/>
      <c r="E19" s="37"/>
    </row>
    <row r="20" spans="1:8" ht="15.75" customHeight="1" x14ac:dyDescent="0.25">
      <c r="A20" s="37"/>
      <c r="B20" s="37"/>
      <c r="C20" s="37"/>
      <c r="D20" s="37"/>
      <c r="E20" s="37"/>
      <c r="F20" s="2">
        <v>949.5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19" t="s">
        <v>8</v>
      </c>
    </row>
    <row r="22" spans="1:8" ht="31.5" x14ac:dyDescent="0.25">
      <c r="A22" s="15" t="s">
        <v>36</v>
      </c>
      <c r="B22" s="6" t="s">
        <v>30</v>
      </c>
      <c r="C22" s="3" t="s">
        <v>4</v>
      </c>
      <c r="D22" s="3">
        <v>19.47</v>
      </c>
      <c r="E22" s="20">
        <f>D22*F20*G20</f>
        <v>55460.294999999998</v>
      </c>
      <c r="G22" s="25"/>
    </row>
    <row r="23" spans="1:8" x14ac:dyDescent="0.25">
      <c r="A23" s="5" t="s">
        <v>35</v>
      </c>
      <c r="B23" s="6" t="s">
        <v>24</v>
      </c>
      <c r="C23" s="3" t="s">
        <v>4</v>
      </c>
      <c r="D23" s="3">
        <v>4.68</v>
      </c>
      <c r="E23" s="20">
        <f>D23*F20*G20</f>
        <v>13330.98</v>
      </c>
      <c r="G23" s="25"/>
    </row>
    <row r="24" spans="1:8" ht="30" x14ac:dyDescent="0.25">
      <c r="A24" s="5" t="s">
        <v>22</v>
      </c>
      <c r="B24" s="6" t="s">
        <v>23</v>
      </c>
      <c r="C24" s="3" t="s">
        <v>4</v>
      </c>
      <c r="D24" s="3">
        <v>0</v>
      </c>
      <c r="E24" s="20">
        <v>0</v>
      </c>
      <c r="G24" s="25"/>
    </row>
    <row r="25" spans="1:8" x14ac:dyDescent="0.25">
      <c r="A25" s="5" t="s">
        <v>26</v>
      </c>
      <c r="B25" s="6" t="s">
        <v>47</v>
      </c>
      <c r="C25" s="3" t="s">
        <v>27</v>
      </c>
      <c r="D25" s="3"/>
      <c r="E25" s="20">
        <f>600+227</f>
        <v>827</v>
      </c>
      <c r="G25" s="25"/>
      <c r="H25" s="11"/>
    </row>
    <row r="26" spans="1:8" x14ac:dyDescent="0.25">
      <c r="A26" s="46" t="s">
        <v>51</v>
      </c>
      <c r="B26" s="6" t="s">
        <v>53</v>
      </c>
      <c r="C26" s="3" t="s">
        <v>27</v>
      </c>
      <c r="D26" s="3"/>
      <c r="E26" s="20">
        <v>9288.6200000000008</v>
      </c>
      <c r="G26" s="25"/>
      <c r="H26" s="11"/>
    </row>
    <row r="27" spans="1:8" x14ac:dyDescent="0.25">
      <c r="A27" s="47" t="s">
        <v>52</v>
      </c>
      <c r="B27" s="6" t="s">
        <v>54</v>
      </c>
      <c r="C27" s="3" t="s">
        <v>27</v>
      </c>
      <c r="D27" s="3"/>
      <c r="E27" s="20">
        <v>51459.199999999997</v>
      </c>
      <c r="G27" s="25"/>
      <c r="H27" s="11"/>
    </row>
    <row r="28" spans="1:8" x14ac:dyDescent="0.25">
      <c r="A28" s="5"/>
      <c r="B28" s="6"/>
      <c r="C28" s="3"/>
      <c r="D28" s="3"/>
      <c r="E28" s="20"/>
      <c r="G28" s="25"/>
      <c r="H28" s="11"/>
    </row>
    <row r="29" spans="1:8" x14ac:dyDescent="0.25">
      <c r="A29" s="7" t="s">
        <v>28</v>
      </c>
      <c r="B29" s="8"/>
      <c r="C29" s="9"/>
      <c r="D29" s="9"/>
      <c r="E29" s="48">
        <f>SUM(E22:E28)</f>
        <v>130366.09499999999</v>
      </c>
      <c r="F29" s="10"/>
      <c r="G29" s="10"/>
    </row>
    <row r="30" spans="1:8" x14ac:dyDescent="0.25">
      <c r="E30" s="21"/>
    </row>
    <row r="31" spans="1:8" ht="35.25" customHeight="1" x14ac:dyDescent="0.25">
      <c r="A31" s="34" t="s">
        <v>55</v>
      </c>
      <c r="B31" s="34"/>
      <c r="C31" s="34"/>
      <c r="D31" s="34"/>
      <c r="E31" s="34"/>
    </row>
    <row r="32" spans="1:8" ht="29.25" customHeight="1" x14ac:dyDescent="0.25">
      <c r="A32" s="35" t="s">
        <v>21</v>
      </c>
      <c r="B32" s="35"/>
      <c r="C32" s="35"/>
      <c r="D32" s="35"/>
      <c r="E32" s="35"/>
    </row>
    <row r="33" spans="1:5" x14ac:dyDescent="0.25">
      <c r="A33" s="35" t="s">
        <v>20</v>
      </c>
      <c r="B33" s="35"/>
      <c r="C33" s="35"/>
      <c r="D33" s="35"/>
      <c r="E33" s="35"/>
    </row>
    <row r="34" spans="1:5" ht="30.75" customHeight="1" x14ac:dyDescent="0.25">
      <c r="A34" s="35" t="s">
        <v>29</v>
      </c>
      <c r="B34" s="35"/>
      <c r="C34" s="35"/>
      <c r="D34" s="35"/>
      <c r="E34" s="35"/>
    </row>
    <row r="35" spans="1:5" x14ac:dyDescent="0.25">
      <c r="A35" s="36" t="s">
        <v>5</v>
      </c>
      <c r="B35" s="36"/>
      <c r="C35" s="36"/>
      <c r="D35" s="36"/>
      <c r="E35" s="36"/>
    </row>
    <row r="36" spans="1:5" x14ac:dyDescent="0.25">
      <c r="A36" s="35" t="s">
        <v>18</v>
      </c>
      <c r="B36" s="35"/>
      <c r="C36" s="35"/>
      <c r="D36" s="35"/>
      <c r="E36" s="35"/>
    </row>
    <row r="37" spans="1:5" ht="15" customHeight="1" x14ac:dyDescent="0.25">
      <c r="A37" s="30" t="s">
        <v>43</v>
      </c>
      <c r="B37" s="30"/>
      <c r="C37" s="30"/>
      <c r="D37" s="30"/>
      <c r="E37" s="22"/>
    </row>
    <row r="38" spans="1:5" x14ac:dyDescent="0.25">
      <c r="B38" s="31" t="s">
        <v>19</v>
      </c>
      <c r="C38" s="31"/>
      <c r="D38" s="31"/>
      <c r="E38" s="23" t="s">
        <v>6</v>
      </c>
    </row>
    <row r="39" spans="1:5" x14ac:dyDescent="0.25">
      <c r="A39" s="27"/>
      <c r="B39" s="27"/>
      <c r="C39" s="27"/>
      <c r="D39" s="27"/>
      <c r="E39" s="24"/>
    </row>
    <row r="40" spans="1:5" ht="15" customHeight="1" x14ac:dyDescent="0.25">
      <c r="A40" s="32" t="s">
        <v>46</v>
      </c>
      <c r="B40" s="30"/>
      <c r="C40" s="30"/>
      <c r="D40" s="30"/>
      <c r="E40" s="22"/>
    </row>
    <row r="41" spans="1:5" x14ac:dyDescent="0.25">
      <c r="B41" s="33" t="s">
        <v>19</v>
      </c>
      <c r="C41" s="33"/>
      <c r="D41" s="33"/>
      <c r="E41" s="23" t="s">
        <v>6</v>
      </c>
    </row>
    <row r="42" spans="1:5" x14ac:dyDescent="0.25">
      <c r="A42" s="14" t="s">
        <v>40</v>
      </c>
      <c r="E42" s="21"/>
    </row>
    <row r="43" spans="1:5" x14ac:dyDescent="0.25">
      <c r="A43" s="10" t="s">
        <v>31</v>
      </c>
    </row>
    <row r="44" spans="1:5" x14ac:dyDescent="0.25">
      <c r="A44" s="2" t="s">
        <v>34</v>
      </c>
      <c r="B44" s="12">
        <v>41117.370000000003</v>
      </c>
    </row>
    <row r="45" spans="1:5" ht="15.75" x14ac:dyDescent="0.25">
      <c r="A45" s="2" t="s">
        <v>48</v>
      </c>
      <c r="B45" s="17"/>
    </row>
    <row r="46" spans="1:5" x14ac:dyDescent="0.25">
      <c r="A46" s="2" t="s">
        <v>32</v>
      </c>
      <c r="B46" s="13">
        <v>78352.3</v>
      </c>
    </row>
    <row r="47" spans="1:5" ht="30" x14ac:dyDescent="0.25">
      <c r="A47" s="29" t="s">
        <v>41</v>
      </c>
      <c r="B47" s="13">
        <f>E29</f>
        <v>130366.09499999999</v>
      </c>
    </row>
    <row r="48" spans="1:5" x14ac:dyDescent="0.25">
      <c r="A48" s="10" t="s">
        <v>33</v>
      </c>
      <c r="B48" s="12">
        <f>B44+B46-B47</f>
        <v>-10896.424999999974</v>
      </c>
    </row>
    <row r="51" spans="2:2" x14ac:dyDescent="0.25">
      <c r="B51" s="2">
        <v>41117.370000000003</v>
      </c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37:D37"/>
    <mergeCell ref="B38:D38"/>
    <mergeCell ref="A40:D40"/>
    <mergeCell ref="B41:D41"/>
    <mergeCell ref="A31:E31"/>
    <mergeCell ref="A32:E32"/>
    <mergeCell ref="A33:E33"/>
    <mergeCell ref="A34:E34"/>
    <mergeCell ref="A35:E35"/>
    <mergeCell ref="A36:E36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2025-04-28T12:37:37Z</dcterms:modified>
</cp:coreProperties>
</file>